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TABELKI   2026 , 100% —sekretariat\"/>
    </mc:Choice>
  </mc:AlternateContent>
  <bookViews>
    <workbookView xWindow="0" yWindow="0" windowWidth="19320" windowHeight="5628" tabRatio="500"/>
  </bookViews>
  <sheets>
    <sheet name="II- NABIAŁ " sheetId="1" r:id="rId1"/>
  </sheets>
  <definedNames>
    <definedName name="_xlnm._FilterDatabase" localSheetId="0" hidden="1">'II- NABIAŁ '!$B$6:$K$26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6" i="1" l="1"/>
  <c r="I9" i="1" l="1"/>
  <c r="J9" i="1" s="1"/>
  <c r="K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K17" i="1" s="1"/>
  <c r="I18" i="1"/>
  <c r="J18" i="1" s="1"/>
  <c r="K18" i="1" s="1"/>
  <c r="I19" i="1"/>
  <c r="J19" i="1" s="1"/>
  <c r="K19" i="1" s="1"/>
  <c r="I20" i="1"/>
  <c r="J20" i="1" s="1"/>
  <c r="K20" i="1" s="1"/>
  <c r="I21" i="1"/>
  <c r="J21" i="1" s="1"/>
  <c r="K21" i="1" s="1"/>
  <c r="I22" i="1"/>
  <c r="J22" i="1" s="1"/>
  <c r="I23" i="1"/>
  <c r="J23" i="1" s="1"/>
  <c r="I24" i="1"/>
  <c r="J24" i="1" s="1"/>
  <c r="I25" i="1"/>
  <c r="J25" i="1" s="1"/>
  <c r="K25" i="1" l="1"/>
  <c r="K24" i="1"/>
  <c r="K23" i="1"/>
  <c r="K22" i="1"/>
  <c r="K16" i="1"/>
  <c r="K15" i="1"/>
  <c r="K14" i="1"/>
  <c r="K13" i="1"/>
  <c r="K12" i="1"/>
  <c r="K11" i="1"/>
  <c r="K10" i="1"/>
  <c r="H25" i="1"/>
  <c r="H18" i="1" l="1"/>
  <c r="H8" i="1"/>
  <c r="H9" i="1"/>
  <c r="H11" i="1"/>
  <c r="H12" i="1"/>
  <c r="H10" i="1"/>
  <c r="H13" i="1"/>
  <c r="I8" i="1" l="1"/>
  <c r="H21" i="1"/>
  <c r="H23" i="1"/>
  <c r="H16" i="1"/>
  <c r="J8" i="1" l="1"/>
  <c r="H17" i="1"/>
  <c r="H19" i="1"/>
  <c r="K8" i="1" l="1"/>
  <c r="H15" i="1"/>
  <c r="H20" i="1"/>
  <c r="H24" i="1"/>
  <c r="H22" i="1"/>
  <c r="H14" i="1"/>
  <c r="I26" i="1" l="1"/>
  <c r="K26" i="1" l="1"/>
  <c r="J26" i="1"/>
</calcChain>
</file>

<file path=xl/sharedStrings.xml><?xml version="1.0" encoding="utf-8"?>
<sst xmlns="http://schemas.openxmlformats.org/spreadsheetml/2006/main" count="53" uniqueCount="38">
  <si>
    <t>L.p.</t>
  </si>
  <si>
    <t>Nazwa produktu</t>
  </si>
  <si>
    <t>J.m.</t>
  </si>
  <si>
    <t>Cena jedn. netto w zł</t>
  </si>
  <si>
    <t>Stawka podatku VAT w  %</t>
  </si>
  <si>
    <t xml:space="preserve">Cena jednostkowa brutto w zł </t>
  </si>
  <si>
    <t>szt</t>
  </si>
  <si>
    <t>RAZEM:</t>
  </si>
  <si>
    <t>Masło 200g 82% tł</t>
  </si>
  <si>
    <t>Ser biały twaróg półtłusty krajanka</t>
  </si>
  <si>
    <t>Ser feta tłusty 270g</t>
  </si>
  <si>
    <t>szt.</t>
  </si>
  <si>
    <t>kg.</t>
  </si>
  <si>
    <t>Jogurt naturalny typu Greckiego 330g</t>
  </si>
  <si>
    <t xml:space="preserve">Mleko w kartonie 3,2% UHT1l karton </t>
  </si>
  <si>
    <t>Ilość</t>
  </si>
  <si>
    <t>Wartosć netto  w zł 
 4 x 5</t>
  </si>
  <si>
    <t>Wartosć podatku VAT 6 x 8</t>
  </si>
  <si>
    <t>ZAŁĄCZNIK NR 3</t>
  </si>
  <si>
    <t xml:space="preserve">      </t>
  </si>
  <si>
    <t>SZKOŁA PODSTAWOWA NR 28, IM. KRÓLOWEJ JADWIGI , UL ARMII KRAJOWEJ 40, 41-909 BYTOM</t>
  </si>
  <si>
    <t>Wartosć brutto  
w zł  8 + 9</t>
  </si>
  <si>
    <t>Serek homogenizowany 150g</t>
  </si>
  <si>
    <t>Jogurt owocowy 150g b/c</t>
  </si>
  <si>
    <t>Śmietana 30% tł.500g UHT karton</t>
  </si>
  <si>
    <t>Śmietana 12% tł.500g kartonik</t>
  </si>
  <si>
    <t>Śmietana 18% tł.350g UHT kubek</t>
  </si>
  <si>
    <t>Deser mleczny 175g</t>
  </si>
  <si>
    <t xml:space="preserve">Jogurt naturalny  300g </t>
  </si>
  <si>
    <t>Serek topiony 100g</t>
  </si>
  <si>
    <t>Kefir naturalny 1l</t>
  </si>
  <si>
    <t>Maślanka naturalna 1 l</t>
  </si>
  <si>
    <r>
      <t xml:space="preserve">                                                         * Uwagi: </t>
    </r>
    <r>
      <rPr>
        <sz val="12"/>
        <rFont val="Times New Roman"/>
        <family val="1"/>
        <charset val="238"/>
      </rPr>
      <t xml:space="preserve">Dostawy towaru będą odbywać się dwa razy w tygodniu  </t>
    </r>
  </si>
  <si>
    <t>Ser żółty typu gouda blok</t>
  </si>
  <si>
    <t>DOSTAWA NABIAŁU NA ROK 2026                 KOD CPV 15500000-3</t>
  </si>
  <si>
    <t xml:space="preserve">                                                                                                                 formularz cenowy należy podpisać elektronicznie</t>
  </si>
  <si>
    <t>Twaróg w wiaderku 1kg</t>
  </si>
  <si>
    <t>Jogurt owocowy do picia 100g b/c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</si>
</sst>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zł&quot;_-;\-* #,##0.00&quot; zł&quot;_-;_-* \-??&quot; zł&quot;_-;_-@_-"/>
  </numFmts>
  <fonts count="16" x14ac:knownFonts="1">
    <font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1"/>
    </font>
    <font>
      <b/>
      <sz val="14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4"/>
      <name val="Arial"/>
      <family val="2"/>
      <charset val="238"/>
    </font>
    <font>
      <b/>
      <sz val="12"/>
      <name val="Times New Roman"/>
      <family val="1"/>
      <charset val="1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5E0B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10" fillId="0" borderId="0" applyBorder="0" applyProtection="0"/>
  </cellStyleXfs>
  <cellXfs count="86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horizontal="right" indent="1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2" fontId="1" fillId="0" borderId="0" xfId="1" applyNumberFormat="1" applyFont="1" applyBorder="1" applyAlignment="1" applyProtection="1">
      <alignment horizontal="right" indent="1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1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" fontId="6" fillId="2" borderId="2" xfId="0" applyNumberFormat="1" applyFont="1" applyFill="1" applyBorder="1" applyAlignment="1" applyProtection="1">
      <alignment horizontal="center"/>
      <protection locked="0"/>
    </xf>
    <xf numFmtId="1" fontId="6" fillId="2" borderId="3" xfId="0" applyNumberFormat="1" applyFont="1" applyFill="1" applyBorder="1" applyAlignment="1" applyProtection="1">
      <alignment horizontal="center"/>
      <protection locked="0"/>
    </xf>
    <xf numFmtId="1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Protection="1"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2" fontId="4" fillId="2" borderId="10" xfId="1" applyNumberFormat="1" applyFont="1" applyFill="1" applyBorder="1" applyAlignment="1" applyProtection="1">
      <alignment horizontal="right" indent="1"/>
      <protection locked="0"/>
    </xf>
    <xf numFmtId="2" fontId="8" fillId="2" borderId="2" xfId="0" applyNumberFormat="1" applyFont="1" applyFill="1" applyBorder="1" applyAlignment="1" applyProtection="1">
      <alignment horizontal="right" indent="1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2" fontId="8" fillId="0" borderId="0" xfId="1" applyNumberFormat="1" applyFont="1" applyBorder="1" applyAlignment="1" applyProtection="1">
      <alignment horizontal="right" indent="1"/>
      <protection locked="0"/>
    </xf>
    <xf numFmtId="1" fontId="8" fillId="0" borderId="0" xfId="0" applyNumberFormat="1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right" indent="1"/>
      <protection locked="0"/>
    </xf>
    <xf numFmtId="0" fontId="9" fillId="0" borderId="0" xfId="0" applyFont="1" applyProtection="1">
      <protection locked="0"/>
    </xf>
    <xf numFmtId="9" fontId="8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164" fontId="9" fillId="0" borderId="0" xfId="1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2" fontId="9" fillId="0" borderId="0" xfId="0" applyNumberFormat="1" applyFont="1" applyAlignment="1" applyProtection="1">
      <alignment horizontal="left" indent="1"/>
      <protection locked="0"/>
    </xf>
    <xf numFmtId="9" fontId="9" fillId="0" borderId="0" xfId="0" applyNumberFormat="1" applyFont="1" applyAlignment="1" applyProtection="1">
      <alignment horizontal="left"/>
      <protection locked="0"/>
    </xf>
    <xf numFmtId="2" fontId="9" fillId="0" borderId="0" xfId="1" applyNumberFormat="1" applyFont="1" applyBorder="1" applyAlignment="1" applyProtection="1">
      <alignment horizontal="left" inden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4" fontId="9" fillId="0" borderId="0" xfId="0" applyNumberFormat="1" applyFont="1" applyAlignment="1" applyProtection="1">
      <alignment horizontal="center"/>
      <protection locked="0"/>
    </xf>
    <xf numFmtId="2" fontId="9" fillId="0" borderId="0" xfId="0" applyNumberFormat="1" applyFont="1" applyAlignment="1" applyProtection="1">
      <alignment horizontal="right" indent="1"/>
      <protection locked="0"/>
    </xf>
    <xf numFmtId="9" fontId="9" fillId="0" borderId="0" xfId="0" applyNumberFormat="1" applyFont="1" applyAlignment="1" applyProtection="1">
      <alignment horizontal="center"/>
      <protection locked="0"/>
    </xf>
    <xf numFmtId="2" fontId="9" fillId="0" borderId="0" xfId="1" applyNumberFormat="1" applyFont="1" applyBorder="1" applyAlignment="1" applyProtection="1">
      <alignment horizontal="right" indent="1"/>
      <protection locked="0"/>
    </xf>
    <xf numFmtId="0" fontId="5" fillId="0" borderId="0" xfId="0" applyFont="1" applyProtection="1">
      <protection locked="0"/>
    </xf>
    <xf numFmtId="2" fontId="9" fillId="0" borderId="0" xfId="1" applyNumberFormat="1" applyFont="1" applyBorder="1" applyAlignment="1" applyProtection="1">
      <alignment horizontal="left"/>
      <protection locked="0"/>
    </xf>
    <xf numFmtId="2" fontId="9" fillId="0" borderId="0" xfId="0" applyNumberFormat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2" fontId="9" fillId="0" borderId="0" xfId="1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2" fontId="9" fillId="0" borderId="0" xfId="0" applyNumberFormat="1" applyFont="1" applyAlignment="1" applyProtection="1">
      <alignment horizontal="center"/>
      <protection locked="0"/>
    </xf>
    <xf numFmtId="2" fontId="5" fillId="0" borderId="0" xfId="0" applyNumberFormat="1" applyFont="1" applyAlignment="1" applyProtection="1">
      <alignment horizontal="right" indent="1"/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2" fontId="5" fillId="0" borderId="0" xfId="0" applyNumberFormat="1" applyFont="1" applyAlignment="1" applyProtection="1">
      <alignment horizontal="right" indent="1"/>
      <protection locked="0"/>
    </xf>
    <xf numFmtId="9" fontId="5" fillId="0" borderId="0" xfId="0" applyNumberFormat="1" applyFont="1" applyAlignment="1" applyProtection="1">
      <alignment horizontal="center"/>
      <protection locked="0"/>
    </xf>
    <xf numFmtId="2" fontId="5" fillId="0" borderId="0" xfId="1" applyNumberFormat="1" applyFont="1" applyBorder="1" applyAlignment="1" applyProtection="1">
      <alignment horizontal="right" indent="1"/>
      <protection locked="0"/>
    </xf>
    <xf numFmtId="1" fontId="1" fillId="0" borderId="0" xfId="0" applyNumberFormat="1" applyFont="1" applyProtection="1">
      <protection locked="0"/>
    </xf>
    <xf numFmtId="0" fontId="11" fillId="0" borderId="5" xfId="0" applyFont="1" applyBorder="1" applyAlignment="1" applyProtection="1">
      <alignment wrapText="1"/>
      <protection locked="0"/>
    </xf>
    <xf numFmtId="0" fontId="11" fillId="0" borderId="5" xfId="0" applyFont="1" applyBorder="1" applyAlignment="1" applyProtection="1">
      <alignment horizontal="center"/>
      <protection locked="0"/>
    </xf>
    <xf numFmtId="2" fontId="11" fillId="0" borderId="6" xfId="1" applyNumberFormat="1" applyFont="1" applyBorder="1" applyAlignment="1" applyProtection="1">
      <alignment horizontal="right" indent="1"/>
      <protection locked="0"/>
    </xf>
    <xf numFmtId="1" fontId="11" fillId="0" borderId="5" xfId="0" applyNumberFormat="1" applyFont="1" applyBorder="1" applyAlignment="1" applyProtection="1">
      <alignment horizontal="center"/>
      <protection locked="0"/>
    </xf>
    <xf numFmtId="2" fontId="11" fillId="0" borderId="6" xfId="1" applyNumberFormat="1" applyFont="1" applyBorder="1" applyAlignment="1" applyProtection="1">
      <alignment horizontal="right" indent="1"/>
    </xf>
    <xf numFmtId="2" fontId="11" fillId="0" borderId="6" xfId="0" applyNumberFormat="1" applyFont="1" applyBorder="1" applyAlignment="1" applyProtection="1">
      <alignment horizontal="right" indent="1"/>
    </xf>
    <xf numFmtId="2" fontId="11" fillId="0" borderId="7" xfId="0" applyNumberFormat="1" applyFont="1" applyBorder="1" applyAlignment="1" applyProtection="1">
      <alignment horizontal="right" indent="1"/>
    </xf>
    <xf numFmtId="2" fontId="11" fillId="2" borderId="8" xfId="0" applyNumberFormat="1" applyFont="1" applyFill="1" applyBorder="1" applyAlignment="1" applyProtection="1">
      <alignment horizontal="right" indent="1"/>
    </xf>
    <xf numFmtId="0" fontId="11" fillId="3" borderId="5" xfId="0" applyFont="1" applyFill="1" applyBorder="1" applyAlignment="1" applyProtection="1">
      <alignment wrapText="1"/>
      <protection locked="0"/>
    </xf>
    <xf numFmtId="164" fontId="4" fillId="0" borderId="0" xfId="1" applyFont="1" applyFill="1" applyBorder="1" applyAlignment="1" applyProtection="1">
      <alignment horizontal="center"/>
      <protection locked="0"/>
    </xf>
    <xf numFmtId="2" fontId="6" fillId="0" borderId="11" xfId="0" applyNumberFormat="1" applyFont="1" applyBorder="1" applyAlignment="1" applyProtection="1">
      <alignment horizontal="center" vertical="center" wrapText="1"/>
      <protection locked="0"/>
    </xf>
    <xf numFmtId="2" fontId="6" fillId="0" borderId="9" xfId="0" applyNumberFormat="1" applyFont="1" applyBorder="1" applyAlignment="1" applyProtection="1">
      <alignment horizontal="center" vertical="center" wrapText="1"/>
      <protection locked="0"/>
    </xf>
    <xf numFmtId="1" fontId="6" fillId="2" borderId="9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164" fontId="13" fillId="0" borderId="0" xfId="1" applyFont="1" applyFill="1" applyBorder="1" applyAlignment="1" applyProtection="1">
      <alignment horizontal="center"/>
      <protection locked="0"/>
    </xf>
    <xf numFmtId="164" fontId="12" fillId="0" borderId="0" xfId="1" applyFont="1" applyFill="1" applyBorder="1" applyAlignment="1" applyProtection="1">
      <alignment horizontal="center"/>
      <protection locked="0"/>
    </xf>
    <xf numFmtId="2" fontId="5" fillId="0" borderId="6" xfId="1" applyNumberFormat="1" applyFont="1" applyBorder="1" applyAlignment="1" applyProtection="1">
      <alignment horizontal="right" indent="1"/>
    </xf>
    <xf numFmtId="0" fontId="11" fillId="0" borderId="12" xfId="0" applyFont="1" applyBorder="1" applyAlignment="1" applyProtection="1">
      <alignment wrapText="1"/>
      <protection locked="0"/>
    </xf>
    <xf numFmtId="2" fontId="8" fillId="2" borderId="10" xfId="1" applyNumberFormat="1" applyFont="1" applyFill="1" applyBorder="1" applyAlignment="1" applyProtection="1">
      <alignment horizontal="right" indent="1"/>
      <protection locked="0"/>
    </xf>
    <xf numFmtId="164" fontId="4" fillId="0" borderId="0" xfId="1" applyFont="1" applyFill="1" applyBorder="1" applyAlignment="1" applyProtection="1">
      <alignment horizontal="left"/>
      <protection locked="0"/>
    </xf>
    <xf numFmtId="164" fontId="9" fillId="0" borderId="0" xfId="1" applyFont="1" applyBorder="1" applyAlignment="1" applyProtection="1">
      <alignment horizontal="left"/>
      <protection locked="0"/>
    </xf>
    <xf numFmtId="164" fontId="15" fillId="0" borderId="0" xfId="1" applyFont="1" applyFill="1" applyBorder="1" applyAlignment="1" applyProtection="1">
      <alignment horizontal="left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5E0B4"/>
    <pageSetUpPr fitToPage="1"/>
  </sheetPr>
  <dimension ref="A1:AMG62"/>
  <sheetViews>
    <sheetView tabSelected="1" topLeftCell="A11" zoomScale="150" zoomScaleNormal="150" workbookViewId="0">
      <selection activeCell="F8" sqref="F8:F25"/>
    </sheetView>
  </sheetViews>
  <sheetFormatPr defaultColWidth="9.109375" defaultRowHeight="14.4" x14ac:dyDescent="0.3"/>
  <cols>
    <col min="1" max="1" width="1.109375" style="1" customWidth="1"/>
    <col min="2" max="2" width="3.6640625" style="2" customWidth="1"/>
    <col min="3" max="3" width="35.21875" style="1" customWidth="1"/>
    <col min="4" max="4" width="5" style="3" customWidth="1"/>
    <col min="5" max="5" width="7.5546875" style="3" customWidth="1"/>
    <col min="6" max="6" width="8.88671875" style="4" customWidth="1"/>
    <col min="7" max="7" width="5.33203125" style="5" customWidth="1"/>
    <col min="8" max="8" width="6.88671875" style="6" customWidth="1"/>
    <col min="9" max="9" width="11.44140625" style="4" customWidth="1"/>
    <col min="10" max="10" width="12.109375" style="4" customWidth="1"/>
    <col min="11" max="11" width="13.33203125" style="4" customWidth="1"/>
    <col min="12" max="253" width="9.109375" style="1"/>
    <col min="254" max="254" width="1.44140625" style="1" customWidth="1"/>
    <col min="255" max="255" width="4.109375" style="1" customWidth="1"/>
    <col min="256" max="256" width="66.6640625" style="1" customWidth="1"/>
    <col min="257" max="257" width="6.109375" style="1" customWidth="1"/>
    <col min="258" max="258" width="13.6640625" style="1" customWidth="1"/>
    <col min="259" max="259" width="10.33203125" style="1" customWidth="1"/>
    <col min="260" max="260" width="8.33203125" style="1" customWidth="1"/>
    <col min="261" max="261" width="16.5546875" style="1" customWidth="1"/>
    <col min="262" max="262" width="13.109375" style="1" customWidth="1"/>
    <col min="263" max="263" width="12.109375" style="1" customWidth="1"/>
    <col min="264" max="264" width="15.88671875" style="1" customWidth="1"/>
    <col min="265" max="265" width="9.109375" style="1"/>
    <col min="266" max="266" width="11.44140625" style="1" customWidth="1"/>
    <col min="267" max="509" width="9.109375" style="1"/>
    <col min="510" max="510" width="1.44140625" style="1" customWidth="1"/>
    <col min="511" max="511" width="4.109375" style="1" customWidth="1"/>
    <col min="512" max="512" width="66.6640625" style="1" customWidth="1"/>
    <col min="513" max="513" width="6.109375" style="1" customWidth="1"/>
    <col min="514" max="514" width="13.6640625" style="1" customWidth="1"/>
    <col min="515" max="515" width="10.33203125" style="1" customWidth="1"/>
    <col min="516" max="516" width="8.33203125" style="1" customWidth="1"/>
    <col min="517" max="517" width="16.5546875" style="1" customWidth="1"/>
    <col min="518" max="518" width="13.109375" style="1" customWidth="1"/>
    <col min="519" max="519" width="12.109375" style="1" customWidth="1"/>
    <col min="520" max="520" width="15.88671875" style="1" customWidth="1"/>
    <col min="521" max="521" width="9.109375" style="1"/>
    <col min="522" max="522" width="11.44140625" style="1" customWidth="1"/>
    <col min="523" max="765" width="9.109375" style="1"/>
    <col min="766" max="766" width="1.44140625" style="1" customWidth="1"/>
    <col min="767" max="767" width="4.109375" style="1" customWidth="1"/>
    <col min="768" max="768" width="66.6640625" style="1" customWidth="1"/>
    <col min="769" max="769" width="6.109375" style="1" customWidth="1"/>
    <col min="770" max="770" width="13.6640625" style="1" customWidth="1"/>
    <col min="771" max="771" width="10.33203125" style="1" customWidth="1"/>
    <col min="772" max="772" width="8.33203125" style="1" customWidth="1"/>
    <col min="773" max="773" width="16.5546875" style="1" customWidth="1"/>
    <col min="774" max="774" width="13.109375" style="1" customWidth="1"/>
    <col min="775" max="775" width="12.109375" style="1" customWidth="1"/>
    <col min="776" max="776" width="15.88671875" style="1" customWidth="1"/>
    <col min="777" max="777" width="9.109375" style="1"/>
    <col min="778" max="778" width="11.44140625" style="1" customWidth="1"/>
    <col min="779" max="1021" width="9.109375" style="1"/>
  </cols>
  <sheetData>
    <row r="1" spans="1:1021" hidden="1" x14ac:dyDescent="0.3">
      <c r="A1" s="20"/>
      <c r="C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/>
      <c r="IW1" s="20"/>
      <c r="IX1" s="20"/>
      <c r="IY1" s="20"/>
      <c r="IZ1" s="20"/>
      <c r="JA1" s="20"/>
      <c r="JB1" s="20"/>
      <c r="JC1" s="20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  <c r="KF1" s="20"/>
      <c r="KG1" s="20"/>
      <c r="KH1" s="20"/>
      <c r="KI1" s="20"/>
      <c r="KJ1" s="20"/>
      <c r="KK1" s="20"/>
      <c r="KL1" s="20"/>
      <c r="KM1" s="20"/>
      <c r="KN1" s="20"/>
      <c r="KO1" s="20"/>
      <c r="KP1" s="20"/>
      <c r="KQ1" s="20"/>
      <c r="KR1" s="20"/>
      <c r="KS1" s="20"/>
      <c r="KT1" s="20"/>
      <c r="KU1" s="20"/>
      <c r="KV1" s="20"/>
      <c r="KW1" s="20"/>
      <c r="KX1" s="20"/>
      <c r="KY1" s="20"/>
      <c r="KZ1" s="20"/>
      <c r="LA1" s="20"/>
      <c r="LB1" s="20"/>
      <c r="LC1" s="20"/>
      <c r="LD1" s="20"/>
      <c r="LE1" s="20"/>
      <c r="LF1" s="20"/>
      <c r="LG1" s="20"/>
      <c r="LH1" s="20"/>
      <c r="LI1" s="20"/>
      <c r="LJ1" s="20"/>
      <c r="LK1" s="20"/>
      <c r="LL1" s="20"/>
      <c r="LM1" s="20"/>
      <c r="LN1" s="20"/>
      <c r="LO1" s="20"/>
      <c r="LP1" s="20"/>
      <c r="LQ1" s="20"/>
      <c r="LR1" s="20"/>
      <c r="LS1" s="20"/>
      <c r="LT1" s="20"/>
      <c r="LU1" s="20"/>
      <c r="LV1" s="20"/>
      <c r="LW1" s="20"/>
      <c r="LX1" s="20"/>
      <c r="LY1" s="20"/>
      <c r="LZ1" s="20"/>
      <c r="MA1" s="20"/>
      <c r="MB1" s="20"/>
      <c r="MC1" s="20"/>
      <c r="MD1" s="20"/>
      <c r="ME1" s="20"/>
      <c r="MF1" s="20"/>
      <c r="MG1" s="20"/>
      <c r="MH1" s="20"/>
      <c r="MI1" s="20"/>
      <c r="MJ1" s="20"/>
      <c r="MK1" s="20"/>
      <c r="ML1" s="20"/>
      <c r="MM1" s="20"/>
      <c r="MN1" s="20"/>
      <c r="MO1" s="20"/>
      <c r="MP1" s="20"/>
      <c r="MQ1" s="20"/>
      <c r="MR1" s="20"/>
      <c r="MS1" s="20"/>
      <c r="MT1" s="20"/>
      <c r="MU1" s="20"/>
      <c r="MV1" s="20"/>
      <c r="MW1" s="20"/>
      <c r="MX1" s="20"/>
      <c r="MY1" s="20"/>
      <c r="MZ1" s="20"/>
      <c r="NA1" s="20"/>
      <c r="NB1" s="20"/>
      <c r="NC1" s="20"/>
      <c r="ND1" s="20"/>
      <c r="NE1" s="20"/>
      <c r="NF1" s="20"/>
      <c r="NG1" s="20"/>
      <c r="NH1" s="20"/>
      <c r="NI1" s="20"/>
      <c r="NJ1" s="20"/>
      <c r="NK1" s="20"/>
      <c r="NL1" s="20"/>
      <c r="NM1" s="20"/>
      <c r="NN1" s="20"/>
      <c r="NO1" s="20"/>
      <c r="NP1" s="20"/>
      <c r="NQ1" s="20"/>
      <c r="NR1" s="20"/>
      <c r="NS1" s="20"/>
      <c r="NT1" s="20"/>
      <c r="NU1" s="20"/>
      <c r="NV1" s="20"/>
      <c r="NW1" s="20"/>
      <c r="NX1" s="20"/>
      <c r="NY1" s="20"/>
      <c r="NZ1" s="20"/>
      <c r="OA1" s="20"/>
      <c r="OB1" s="20"/>
      <c r="OC1" s="20"/>
      <c r="OD1" s="20"/>
      <c r="OE1" s="20"/>
      <c r="OF1" s="20"/>
      <c r="OG1" s="20"/>
      <c r="OH1" s="20"/>
      <c r="OI1" s="20"/>
      <c r="OJ1" s="20"/>
      <c r="OK1" s="20"/>
      <c r="OL1" s="20"/>
      <c r="OM1" s="20"/>
      <c r="ON1" s="20"/>
      <c r="OO1" s="20"/>
      <c r="OP1" s="20"/>
      <c r="OQ1" s="20"/>
      <c r="OR1" s="20"/>
      <c r="OS1" s="20"/>
      <c r="OT1" s="20"/>
      <c r="OU1" s="20"/>
      <c r="OV1" s="20"/>
      <c r="OW1" s="20"/>
      <c r="OX1" s="20"/>
      <c r="OY1" s="20"/>
      <c r="OZ1" s="20"/>
      <c r="PA1" s="20"/>
      <c r="PB1" s="20"/>
      <c r="PC1" s="20"/>
      <c r="PD1" s="20"/>
      <c r="PE1" s="20"/>
      <c r="PF1" s="20"/>
      <c r="PG1" s="20"/>
      <c r="PH1" s="20"/>
      <c r="PI1" s="20"/>
      <c r="PJ1" s="20"/>
      <c r="PK1" s="20"/>
      <c r="PL1" s="20"/>
      <c r="PM1" s="20"/>
      <c r="PN1" s="20"/>
      <c r="PO1" s="20"/>
      <c r="PP1" s="20"/>
      <c r="PQ1" s="20"/>
      <c r="PR1" s="20"/>
      <c r="PS1" s="20"/>
      <c r="PT1" s="20"/>
      <c r="PU1" s="20"/>
      <c r="PV1" s="20"/>
      <c r="PW1" s="20"/>
      <c r="PX1" s="20"/>
      <c r="PY1" s="20"/>
      <c r="PZ1" s="20"/>
      <c r="QA1" s="20"/>
      <c r="QB1" s="20"/>
      <c r="QC1" s="20"/>
      <c r="QD1" s="20"/>
      <c r="QE1" s="20"/>
      <c r="QF1" s="20"/>
      <c r="QG1" s="20"/>
      <c r="QH1" s="20"/>
      <c r="QI1" s="20"/>
      <c r="QJ1" s="20"/>
      <c r="QK1" s="20"/>
      <c r="QL1" s="20"/>
      <c r="QM1" s="20"/>
      <c r="QN1" s="20"/>
      <c r="QO1" s="20"/>
      <c r="QP1" s="20"/>
      <c r="QQ1" s="20"/>
      <c r="QR1" s="20"/>
      <c r="QS1" s="20"/>
      <c r="QT1" s="20"/>
      <c r="QU1" s="20"/>
      <c r="QV1" s="20"/>
      <c r="QW1" s="20"/>
      <c r="QX1" s="20"/>
      <c r="QY1" s="20"/>
      <c r="QZ1" s="20"/>
      <c r="RA1" s="20"/>
      <c r="RB1" s="20"/>
      <c r="RC1" s="20"/>
      <c r="RD1" s="20"/>
      <c r="RE1" s="20"/>
      <c r="RF1" s="20"/>
      <c r="RG1" s="20"/>
      <c r="RH1" s="20"/>
      <c r="RI1" s="20"/>
      <c r="RJ1" s="20"/>
      <c r="RK1" s="20"/>
      <c r="RL1" s="20"/>
      <c r="RM1" s="20"/>
      <c r="RN1" s="20"/>
      <c r="RO1" s="20"/>
      <c r="RP1" s="20"/>
      <c r="RQ1" s="20"/>
      <c r="RR1" s="20"/>
      <c r="RS1" s="20"/>
      <c r="RT1" s="20"/>
      <c r="RU1" s="20"/>
      <c r="RV1" s="20"/>
      <c r="RW1" s="20"/>
      <c r="RX1" s="20"/>
      <c r="RY1" s="20"/>
      <c r="RZ1" s="20"/>
      <c r="SA1" s="20"/>
      <c r="SB1" s="20"/>
      <c r="SC1" s="20"/>
      <c r="SD1" s="20"/>
      <c r="SE1" s="20"/>
      <c r="SF1" s="20"/>
      <c r="SG1" s="20"/>
      <c r="SH1" s="20"/>
      <c r="SI1" s="20"/>
      <c r="SJ1" s="20"/>
      <c r="SK1" s="20"/>
      <c r="SL1" s="20"/>
      <c r="SM1" s="20"/>
      <c r="SN1" s="20"/>
      <c r="SO1" s="20"/>
      <c r="SP1" s="20"/>
      <c r="SQ1" s="20"/>
      <c r="SR1" s="20"/>
      <c r="SS1" s="20"/>
      <c r="ST1" s="20"/>
      <c r="SU1" s="20"/>
      <c r="SV1" s="20"/>
      <c r="SW1" s="20"/>
      <c r="SX1" s="20"/>
      <c r="SY1" s="20"/>
      <c r="SZ1" s="20"/>
      <c r="TA1" s="20"/>
      <c r="TB1" s="20"/>
      <c r="TC1" s="20"/>
      <c r="TD1" s="20"/>
      <c r="TE1" s="20"/>
      <c r="TF1" s="20"/>
      <c r="TG1" s="20"/>
      <c r="TH1" s="20"/>
      <c r="TI1" s="20"/>
      <c r="TJ1" s="20"/>
      <c r="TK1" s="20"/>
      <c r="TL1" s="20"/>
      <c r="TM1" s="20"/>
      <c r="TN1" s="20"/>
      <c r="TO1" s="20"/>
      <c r="TP1" s="20"/>
      <c r="TQ1" s="20"/>
      <c r="TR1" s="20"/>
      <c r="TS1" s="20"/>
      <c r="TT1" s="20"/>
      <c r="TU1" s="20"/>
      <c r="TV1" s="20"/>
      <c r="TW1" s="20"/>
      <c r="TX1" s="20"/>
      <c r="TY1" s="20"/>
      <c r="TZ1" s="20"/>
      <c r="UA1" s="20"/>
      <c r="UB1" s="20"/>
      <c r="UC1" s="20"/>
      <c r="UD1" s="20"/>
      <c r="UE1" s="20"/>
      <c r="UF1" s="20"/>
      <c r="UG1" s="20"/>
      <c r="UH1" s="20"/>
      <c r="UI1" s="20"/>
      <c r="UJ1" s="20"/>
      <c r="UK1" s="20"/>
      <c r="UL1" s="20"/>
      <c r="UM1" s="20"/>
      <c r="UN1" s="20"/>
      <c r="UO1" s="20"/>
      <c r="UP1" s="20"/>
      <c r="UQ1" s="20"/>
      <c r="UR1" s="20"/>
      <c r="US1" s="20"/>
      <c r="UT1" s="20"/>
      <c r="UU1" s="20"/>
      <c r="UV1" s="20"/>
      <c r="UW1" s="20"/>
      <c r="UX1" s="20"/>
      <c r="UY1" s="20"/>
      <c r="UZ1" s="20"/>
      <c r="VA1" s="20"/>
      <c r="VB1" s="20"/>
      <c r="VC1" s="20"/>
      <c r="VD1" s="20"/>
      <c r="VE1" s="20"/>
      <c r="VF1" s="20"/>
      <c r="VG1" s="20"/>
      <c r="VH1" s="20"/>
      <c r="VI1" s="20"/>
      <c r="VJ1" s="20"/>
      <c r="VK1" s="20"/>
      <c r="VL1" s="20"/>
      <c r="VM1" s="20"/>
      <c r="VN1" s="20"/>
      <c r="VO1" s="20"/>
      <c r="VP1" s="20"/>
      <c r="VQ1" s="20"/>
      <c r="VR1" s="20"/>
      <c r="VS1" s="20"/>
      <c r="VT1" s="20"/>
      <c r="VU1" s="20"/>
      <c r="VV1" s="20"/>
      <c r="VW1" s="20"/>
      <c r="VX1" s="20"/>
      <c r="VY1" s="20"/>
      <c r="VZ1" s="20"/>
      <c r="WA1" s="20"/>
      <c r="WB1" s="20"/>
      <c r="WC1" s="20"/>
      <c r="WD1" s="20"/>
      <c r="WE1" s="20"/>
      <c r="WF1" s="20"/>
      <c r="WG1" s="20"/>
      <c r="WH1" s="20"/>
      <c r="WI1" s="20"/>
      <c r="WJ1" s="20"/>
      <c r="WK1" s="20"/>
      <c r="WL1" s="20"/>
      <c r="WM1" s="20"/>
      <c r="WN1" s="20"/>
      <c r="WO1" s="20"/>
      <c r="WP1" s="20"/>
      <c r="WQ1" s="20"/>
      <c r="WR1" s="20"/>
      <c r="WS1" s="20"/>
      <c r="WT1" s="20"/>
      <c r="WU1" s="20"/>
      <c r="WV1" s="20"/>
      <c r="WW1" s="20"/>
      <c r="WX1" s="20"/>
      <c r="WY1" s="20"/>
      <c r="WZ1" s="20"/>
      <c r="XA1" s="20"/>
      <c r="XB1" s="20"/>
      <c r="XC1" s="20"/>
      <c r="XD1" s="20"/>
      <c r="XE1" s="20"/>
      <c r="XF1" s="20"/>
      <c r="XG1" s="20"/>
      <c r="XH1" s="20"/>
      <c r="XI1" s="20"/>
      <c r="XJ1" s="20"/>
      <c r="XK1" s="20"/>
      <c r="XL1" s="20"/>
      <c r="XM1" s="20"/>
      <c r="XN1" s="20"/>
      <c r="XO1" s="20"/>
      <c r="XP1" s="20"/>
      <c r="XQ1" s="20"/>
      <c r="XR1" s="20"/>
      <c r="XS1" s="20"/>
      <c r="XT1" s="20"/>
      <c r="XU1" s="20"/>
      <c r="XV1" s="20"/>
      <c r="XW1" s="20"/>
      <c r="XX1" s="20"/>
      <c r="XY1" s="20"/>
      <c r="XZ1" s="20"/>
      <c r="YA1" s="20"/>
      <c r="YB1" s="20"/>
      <c r="YC1" s="20"/>
      <c r="YD1" s="20"/>
      <c r="YE1" s="20"/>
      <c r="YF1" s="20"/>
      <c r="YG1" s="20"/>
      <c r="YH1" s="20"/>
      <c r="YI1" s="20"/>
      <c r="YJ1" s="20"/>
      <c r="YK1" s="20"/>
      <c r="YL1" s="20"/>
      <c r="YM1" s="20"/>
      <c r="YN1" s="20"/>
      <c r="YO1" s="20"/>
      <c r="YP1" s="20"/>
      <c r="YQ1" s="20"/>
      <c r="YR1" s="20"/>
      <c r="YS1" s="20"/>
      <c r="YT1" s="20"/>
      <c r="YU1" s="20"/>
      <c r="YV1" s="20"/>
      <c r="YW1" s="20"/>
      <c r="YX1" s="20"/>
      <c r="YY1" s="20"/>
      <c r="YZ1" s="20"/>
      <c r="ZA1" s="20"/>
      <c r="ZB1" s="20"/>
      <c r="ZC1" s="20"/>
      <c r="ZD1" s="20"/>
      <c r="ZE1" s="20"/>
      <c r="ZF1" s="20"/>
      <c r="ZG1" s="20"/>
      <c r="ZH1" s="20"/>
      <c r="ZI1" s="20"/>
      <c r="ZJ1" s="20"/>
      <c r="ZK1" s="20"/>
      <c r="ZL1" s="20"/>
      <c r="ZM1" s="20"/>
      <c r="ZN1" s="20"/>
      <c r="ZO1" s="20"/>
      <c r="ZP1" s="20"/>
      <c r="ZQ1" s="20"/>
      <c r="ZR1" s="20"/>
      <c r="ZS1" s="20"/>
      <c r="ZT1" s="20"/>
      <c r="ZU1" s="20"/>
      <c r="ZV1" s="20"/>
      <c r="ZW1" s="20"/>
      <c r="ZX1" s="20"/>
      <c r="ZY1" s="20"/>
      <c r="ZZ1" s="20"/>
      <c r="AAA1" s="20"/>
      <c r="AAB1" s="20"/>
      <c r="AAC1" s="20"/>
      <c r="AAD1" s="20"/>
      <c r="AAE1" s="20"/>
      <c r="AAF1" s="20"/>
      <c r="AAG1" s="20"/>
      <c r="AAH1" s="20"/>
      <c r="AAI1" s="20"/>
      <c r="AAJ1" s="20"/>
      <c r="AAK1" s="20"/>
      <c r="AAL1" s="20"/>
      <c r="AAM1" s="20"/>
      <c r="AAN1" s="20"/>
      <c r="AAO1" s="20"/>
      <c r="AAP1" s="20"/>
      <c r="AAQ1" s="20"/>
      <c r="AAR1" s="20"/>
      <c r="AAS1" s="20"/>
      <c r="AAT1" s="20"/>
      <c r="AAU1" s="20"/>
      <c r="AAV1" s="20"/>
      <c r="AAW1" s="20"/>
      <c r="AAX1" s="20"/>
      <c r="AAY1" s="20"/>
      <c r="AAZ1" s="20"/>
      <c r="ABA1" s="20"/>
      <c r="ABB1" s="20"/>
      <c r="ABC1" s="20"/>
      <c r="ABD1" s="20"/>
      <c r="ABE1" s="20"/>
      <c r="ABF1" s="20"/>
      <c r="ABG1" s="20"/>
      <c r="ABH1" s="20"/>
      <c r="ABI1" s="20"/>
      <c r="ABJ1" s="20"/>
      <c r="ABK1" s="20"/>
      <c r="ABL1" s="20"/>
      <c r="ABM1" s="20"/>
      <c r="ABN1" s="20"/>
      <c r="ABO1" s="20"/>
      <c r="ABP1" s="20"/>
      <c r="ABQ1" s="20"/>
      <c r="ABR1" s="20"/>
      <c r="ABS1" s="20"/>
      <c r="ABT1" s="20"/>
      <c r="ABU1" s="20"/>
      <c r="ABV1" s="20"/>
      <c r="ABW1" s="20"/>
      <c r="ABX1" s="20"/>
      <c r="ABY1" s="20"/>
      <c r="ABZ1" s="20"/>
      <c r="ACA1" s="20"/>
      <c r="ACB1" s="20"/>
      <c r="ACC1" s="20"/>
      <c r="ACD1" s="20"/>
      <c r="ACE1" s="20"/>
      <c r="ACF1" s="20"/>
      <c r="ACG1" s="20"/>
      <c r="ACH1" s="20"/>
      <c r="ACI1" s="20"/>
      <c r="ACJ1" s="20"/>
      <c r="ACK1" s="20"/>
      <c r="ACL1" s="20"/>
      <c r="ACM1" s="20"/>
      <c r="ACN1" s="20"/>
      <c r="ACO1" s="20"/>
      <c r="ACP1" s="20"/>
      <c r="ACQ1" s="20"/>
      <c r="ACR1" s="20"/>
      <c r="ACS1" s="20"/>
      <c r="ACT1" s="20"/>
      <c r="ACU1" s="20"/>
      <c r="ACV1" s="20"/>
      <c r="ACW1" s="20"/>
      <c r="ACX1" s="20"/>
      <c r="ACY1" s="20"/>
      <c r="ACZ1" s="20"/>
      <c r="ADA1" s="20"/>
      <c r="ADB1" s="20"/>
      <c r="ADC1" s="20"/>
      <c r="ADD1" s="20"/>
      <c r="ADE1" s="20"/>
      <c r="ADF1" s="20"/>
      <c r="ADG1" s="20"/>
      <c r="ADH1" s="20"/>
      <c r="ADI1" s="20"/>
      <c r="ADJ1" s="20"/>
      <c r="ADK1" s="20"/>
      <c r="ADL1" s="20"/>
      <c r="ADM1" s="20"/>
      <c r="ADN1" s="20"/>
      <c r="ADO1" s="20"/>
      <c r="ADP1" s="20"/>
      <c r="ADQ1" s="20"/>
      <c r="ADR1" s="20"/>
      <c r="ADS1" s="20"/>
      <c r="ADT1" s="20"/>
      <c r="ADU1" s="20"/>
      <c r="ADV1" s="20"/>
      <c r="ADW1" s="20"/>
      <c r="ADX1" s="20"/>
      <c r="ADY1" s="20"/>
      <c r="ADZ1" s="20"/>
      <c r="AEA1" s="20"/>
      <c r="AEB1" s="20"/>
      <c r="AEC1" s="20"/>
      <c r="AED1" s="20"/>
      <c r="AEE1" s="20"/>
      <c r="AEF1" s="20"/>
      <c r="AEG1" s="20"/>
      <c r="AEH1" s="20"/>
      <c r="AEI1" s="20"/>
      <c r="AEJ1" s="20"/>
      <c r="AEK1" s="20"/>
      <c r="AEL1" s="20"/>
      <c r="AEM1" s="20"/>
      <c r="AEN1" s="20"/>
      <c r="AEO1" s="20"/>
      <c r="AEP1" s="20"/>
      <c r="AEQ1" s="20"/>
      <c r="AER1" s="20"/>
      <c r="AES1" s="20"/>
      <c r="AET1" s="20"/>
      <c r="AEU1" s="20"/>
      <c r="AEV1" s="20"/>
      <c r="AEW1" s="20"/>
      <c r="AEX1" s="20"/>
      <c r="AEY1" s="20"/>
      <c r="AEZ1" s="20"/>
      <c r="AFA1" s="20"/>
      <c r="AFB1" s="20"/>
      <c r="AFC1" s="20"/>
      <c r="AFD1" s="20"/>
      <c r="AFE1" s="20"/>
      <c r="AFF1" s="20"/>
      <c r="AFG1" s="20"/>
      <c r="AFH1" s="20"/>
      <c r="AFI1" s="20"/>
      <c r="AFJ1" s="20"/>
      <c r="AFK1" s="20"/>
      <c r="AFL1" s="20"/>
      <c r="AFM1" s="20"/>
      <c r="AFN1" s="20"/>
      <c r="AFO1" s="20"/>
      <c r="AFP1" s="20"/>
      <c r="AFQ1" s="20"/>
      <c r="AFR1" s="20"/>
      <c r="AFS1" s="20"/>
      <c r="AFT1" s="20"/>
      <c r="AFU1" s="20"/>
      <c r="AFV1" s="20"/>
      <c r="AFW1" s="20"/>
      <c r="AFX1" s="20"/>
      <c r="AFY1" s="20"/>
      <c r="AFZ1" s="20"/>
      <c r="AGA1" s="20"/>
      <c r="AGB1" s="20"/>
      <c r="AGC1" s="20"/>
      <c r="AGD1" s="20"/>
      <c r="AGE1" s="20"/>
      <c r="AGF1" s="20"/>
      <c r="AGG1" s="20"/>
      <c r="AGH1" s="20"/>
      <c r="AGI1" s="20"/>
      <c r="AGJ1" s="20"/>
      <c r="AGK1" s="20"/>
      <c r="AGL1" s="20"/>
      <c r="AGM1" s="20"/>
      <c r="AGN1" s="20"/>
      <c r="AGO1" s="20"/>
      <c r="AGP1" s="20"/>
      <c r="AGQ1" s="20"/>
      <c r="AGR1" s="20"/>
      <c r="AGS1" s="20"/>
      <c r="AGT1" s="20"/>
      <c r="AGU1" s="20"/>
      <c r="AGV1" s="20"/>
      <c r="AGW1" s="20"/>
      <c r="AGX1" s="20"/>
      <c r="AGY1" s="20"/>
      <c r="AGZ1" s="20"/>
      <c r="AHA1" s="20"/>
      <c r="AHB1" s="20"/>
      <c r="AHC1" s="20"/>
      <c r="AHD1" s="20"/>
      <c r="AHE1" s="20"/>
      <c r="AHF1" s="20"/>
      <c r="AHG1" s="20"/>
      <c r="AHH1" s="20"/>
      <c r="AHI1" s="20"/>
      <c r="AHJ1" s="20"/>
      <c r="AHK1" s="20"/>
      <c r="AHL1" s="20"/>
      <c r="AHM1" s="20"/>
      <c r="AHN1" s="20"/>
      <c r="AHO1" s="20"/>
      <c r="AHP1" s="20"/>
      <c r="AHQ1" s="20"/>
      <c r="AHR1" s="20"/>
      <c r="AHS1" s="20"/>
      <c r="AHT1" s="20"/>
      <c r="AHU1" s="20"/>
      <c r="AHV1" s="20"/>
      <c r="AHW1" s="20"/>
      <c r="AHX1" s="20"/>
      <c r="AHY1" s="20"/>
      <c r="AHZ1" s="20"/>
      <c r="AIA1" s="20"/>
      <c r="AIB1" s="20"/>
      <c r="AIC1" s="20"/>
      <c r="AID1" s="20"/>
      <c r="AIE1" s="20"/>
      <c r="AIF1" s="20"/>
      <c r="AIG1" s="20"/>
      <c r="AIH1" s="20"/>
      <c r="AII1" s="20"/>
      <c r="AIJ1" s="20"/>
      <c r="AIK1" s="20"/>
      <c r="AIL1" s="20"/>
      <c r="AIM1" s="20"/>
      <c r="AIN1" s="20"/>
      <c r="AIO1" s="20"/>
      <c r="AIP1" s="20"/>
      <c r="AIQ1" s="20"/>
      <c r="AIR1" s="20"/>
      <c r="AIS1" s="20"/>
      <c r="AIT1" s="20"/>
      <c r="AIU1" s="20"/>
      <c r="AIV1" s="20"/>
      <c r="AIW1" s="20"/>
      <c r="AIX1" s="20"/>
      <c r="AIY1" s="20"/>
      <c r="AIZ1" s="20"/>
      <c r="AJA1" s="20"/>
      <c r="AJB1" s="20"/>
      <c r="AJC1" s="20"/>
      <c r="AJD1" s="20"/>
      <c r="AJE1" s="20"/>
      <c r="AJF1" s="20"/>
      <c r="AJG1" s="20"/>
      <c r="AJH1" s="20"/>
      <c r="AJI1" s="20"/>
      <c r="AJJ1" s="20"/>
      <c r="AJK1" s="20"/>
      <c r="AJL1" s="20"/>
      <c r="AJM1" s="20"/>
      <c r="AJN1" s="20"/>
      <c r="AJO1" s="20"/>
      <c r="AJP1" s="20"/>
      <c r="AJQ1" s="20"/>
      <c r="AJR1" s="20"/>
      <c r="AJS1" s="20"/>
      <c r="AJT1" s="20"/>
      <c r="AJU1" s="20"/>
      <c r="AJV1" s="20"/>
      <c r="AJW1" s="20"/>
      <c r="AJX1" s="20"/>
      <c r="AJY1" s="20"/>
      <c r="AJZ1" s="20"/>
      <c r="AKA1" s="20"/>
      <c r="AKB1" s="20"/>
      <c r="AKC1" s="20"/>
      <c r="AKD1" s="20"/>
      <c r="AKE1" s="20"/>
      <c r="AKF1" s="20"/>
      <c r="AKG1" s="20"/>
      <c r="AKH1" s="20"/>
      <c r="AKI1" s="20"/>
      <c r="AKJ1" s="20"/>
      <c r="AKK1" s="20"/>
      <c r="AKL1" s="20"/>
      <c r="AKM1" s="20"/>
      <c r="AKN1" s="20"/>
      <c r="AKO1" s="20"/>
      <c r="AKP1" s="20"/>
      <c r="AKQ1" s="20"/>
      <c r="AKR1" s="20"/>
      <c r="AKS1" s="20"/>
      <c r="AKT1" s="20"/>
      <c r="AKU1" s="20"/>
      <c r="AKV1" s="20"/>
      <c r="AKW1" s="20"/>
      <c r="AKX1" s="20"/>
      <c r="AKY1" s="20"/>
      <c r="AKZ1" s="20"/>
      <c r="ALA1" s="20"/>
      <c r="ALB1" s="20"/>
      <c r="ALC1" s="20"/>
      <c r="ALD1" s="20"/>
      <c r="ALE1" s="20"/>
      <c r="ALF1" s="20"/>
      <c r="ALG1" s="20"/>
      <c r="ALH1" s="20"/>
      <c r="ALI1" s="20"/>
      <c r="ALJ1" s="20"/>
      <c r="ALK1" s="20"/>
      <c r="ALL1" s="20"/>
      <c r="ALM1" s="20"/>
      <c r="ALN1" s="20"/>
      <c r="ALO1" s="20"/>
      <c r="ALP1" s="20"/>
      <c r="ALQ1" s="20"/>
      <c r="ALR1" s="20"/>
      <c r="ALS1" s="20"/>
      <c r="ALT1" s="20"/>
      <c r="ALU1" s="20"/>
      <c r="ALV1" s="20"/>
      <c r="ALW1" s="20"/>
      <c r="ALX1" s="20"/>
      <c r="ALY1" s="20"/>
      <c r="ALZ1" s="20"/>
      <c r="AMA1" s="20"/>
      <c r="AMB1" s="20"/>
      <c r="AMC1" s="20"/>
      <c r="AMD1" s="20"/>
      <c r="AME1" s="20"/>
      <c r="AMF1" s="20"/>
      <c r="AMG1" s="20"/>
    </row>
    <row r="2" spans="1:1021" s="7" customFormat="1" ht="16.5" customHeight="1" x14ac:dyDescent="0.3">
      <c r="B2" s="83" t="s">
        <v>34</v>
      </c>
      <c r="C2" s="83"/>
      <c r="D2" s="83"/>
      <c r="E2" s="83"/>
      <c r="F2" s="83"/>
      <c r="G2" s="83"/>
      <c r="H2" s="83"/>
      <c r="I2" s="83"/>
      <c r="J2" s="83"/>
      <c r="K2" s="83"/>
    </row>
    <row r="3" spans="1:1021" s="7" customFormat="1" ht="27.75" customHeight="1" x14ac:dyDescent="0.3">
      <c r="B3" s="85" t="s">
        <v>20</v>
      </c>
      <c r="C3" s="83"/>
      <c r="D3" s="83"/>
      <c r="E3" s="83"/>
      <c r="F3" s="83"/>
      <c r="G3" s="83"/>
      <c r="H3" s="83"/>
      <c r="I3" s="83"/>
      <c r="J3" s="83"/>
      <c r="K3" s="83"/>
    </row>
    <row r="4" spans="1:1021" s="7" customFormat="1" ht="14.25" hidden="1" customHeight="1" x14ac:dyDescent="0.3">
      <c r="A4" s="77" t="s">
        <v>19</v>
      </c>
      <c r="B4" s="78"/>
      <c r="C4" s="79"/>
      <c r="D4" s="78"/>
      <c r="E4" s="78"/>
      <c r="F4" s="78"/>
      <c r="G4" s="78"/>
      <c r="H4" s="78"/>
      <c r="I4" s="78"/>
      <c r="J4" s="73"/>
      <c r="K4" s="73"/>
    </row>
    <row r="5" spans="1:1021" ht="15" thickBot="1" x14ac:dyDescent="0.35">
      <c r="C5" s="20" t="s">
        <v>18</v>
      </c>
    </row>
    <row r="6" spans="1:1021" s="9" customFormat="1" ht="70.5" customHeight="1" thickBot="1" x14ac:dyDescent="0.35">
      <c r="B6" s="10" t="s">
        <v>0</v>
      </c>
      <c r="C6" s="11" t="s">
        <v>1</v>
      </c>
      <c r="D6" s="10" t="s">
        <v>2</v>
      </c>
      <c r="E6" s="11" t="s">
        <v>15</v>
      </c>
      <c r="F6" s="12" t="s">
        <v>3</v>
      </c>
      <c r="G6" s="13" t="s">
        <v>4</v>
      </c>
      <c r="H6" s="75" t="s">
        <v>5</v>
      </c>
      <c r="I6" s="74" t="s">
        <v>16</v>
      </c>
      <c r="J6" s="14" t="s">
        <v>17</v>
      </c>
      <c r="K6" s="15" t="s">
        <v>21</v>
      </c>
    </row>
    <row r="7" spans="1:1021" s="16" customFormat="1" ht="19.5" customHeight="1" thickBot="1" x14ac:dyDescent="0.3">
      <c r="B7" s="17">
        <v>1</v>
      </c>
      <c r="C7" s="18">
        <v>2</v>
      </c>
      <c r="D7" s="17">
        <v>3</v>
      </c>
      <c r="E7" s="17">
        <v>4</v>
      </c>
      <c r="F7" s="18">
        <v>5</v>
      </c>
      <c r="G7" s="17">
        <v>6</v>
      </c>
      <c r="H7" s="76">
        <v>7</v>
      </c>
      <c r="I7" s="18">
        <v>8</v>
      </c>
      <c r="J7" s="19">
        <v>9</v>
      </c>
      <c r="K7" s="17">
        <v>10</v>
      </c>
    </row>
    <row r="8" spans="1:1021" s="20" customFormat="1" ht="15.6" x14ac:dyDescent="0.3">
      <c r="B8" s="21">
        <v>1</v>
      </c>
      <c r="C8" s="64" t="s">
        <v>27</v>
      </c>
      <c r="D8" s="65" t="s">
        <v>6</v>
      </c>
      <c r="E8" s="65">
        <v>800</v>
      </c>
      <c r="F8" s="66">
        <v>0</v>
      </c>
      <c r="G8" s="67">
        <v>5</v>
      </c>
      <c r="H8" s="80">
        <f t="shared" ref="H8:H25" si="0">ROUND((F8+(G8%*F8)),2)</f>
        <v>0</v>
      </c>
      <c r="I8" s="69">
        <f t="shared" ref="I8:I25" si="1">ROUND((E8*F8),2)</f>
        <v>0</v>
      </c>
      <c r="J8" s="70">
        <f t="shared" ref="J8:J25" si="2">ROUND((G8*I8/100),2)</f>
        <v>0</v>
      </c>
      <c r="K8" s="71">
        <f t="shared" ref="K8:K25" si="3">ROUND((I8+J8),2)</f>
        <v>0</v>
      </c>
    </row>
    <row r="9" spans="1:1021" s="20" customFormat="1" ht="15.6" x14ac:dyDescent="0.3">
      <c r="B9" s="21">
        <v>2</v>
      </c>
      <c r="C9" s="64" t="s">
        <v>28</v>
      </c>
      <c r="D9" s="65" t="s">
        <v>6</v>
      </c>
      <c r="E9" s="65">
        <v>60</v>
      </c>
      <c r="F9" s="66">
        <v>0</v>
      </c>
      <c r="G9" s="67">
        <v>5</v>
      </c>
      <c r="H9" s="80">
        <f t="shared" si="0"/>
        <v>0</v>
      </c>
      <c r="I9" s="69">
        <f t="shared" si="1"/>
        <v>0</v>
      </c>
      <c r="J9" s="70">
        <f t="shared" si="2"/>
        <v>0</v>
      </c>
      <c r="K9" s="71">
        <f t="shared" si="3"/>
        <v>0</v>
      </c>
    </row>
    <row r="10" spans="1:1021" s="20" customFormat="1" ht="15.6" x14ac:dyDescent="0.3">
      <c r="B10" s="21">
        <v>3</v>
      </c>
      <c r="C10" s="64" t="s">
        <v>13</v>
      </c>
      <c r="D10" s="65" t="s">
        <v>6</v>
      </c>
      <c r="E10" s="65">
        <v>150</v>
      </c>
      <c r="F10" s="66">
        <v>0</v>
      </c>
      <c r="G10" s="67">
        <v>5</v>
      </c>
      <c r="H10" s="80">
        <f t="shared" si="0"/>
        <v>0</v>
      </c>
      <c r="I10" s="69">
        <f t="shared" si="1"/>
        <v>0</v>
      </c>
      <c r="J10" s="70">
        <f t="shared" si="2"/>
        <v>0</v>
      </c>
      <c r="K10" s="71">
        <f t="shared" si="3"/>
        <v>0</v>
      </c>
    </row>
    <row r="11" spans="1:1021" s="20" customFormat="1" ht="15.6" x14ac:dyDescent="0.3">
      <c r="B11" s="21">
        <v>4</v>
      </c>
      <c r="C11" s="64" t="s">
        <v>23</v>
      </c>
      <c r="D11" s="65" t="s">
        <v>6</v>
      </c>
      <c r="E11" s="65">
        <v>800</v>
      </c>
      <c r="F11" s="66">
        <v>0</v>
      </c>
      <c r="G11" s="67">
        <v>5</v>
      </c>
      <c r="H11" s="80">
        <f t="shared" si="0"/>
        <v>0</v>
      </c>
      <c r="I11" s="69">
        <f t="shared" si="1"/>
        <v>0</v>
      </c>
      <c r="J11" s="70">
        <f t="shared" si="2"/>
        <v>0</v>
      </c>
      <c r="K11" s="71">
        <f t="shared" si="3"/>
        <v>0</v>
      </c>
    </row>
    <row r="12" spans="1:1021" s="20" customFormat="1" ht="15.6" x14ac:dyDescent="0.3">
      <c r="B12" s="21">
        <v>5</v>
      </c>
      <c r="C12" s="64" t="s">
        <v>37</v>
      </c>
      <c r="D12" s="65" t="s">
        <v>6</v>
      </c>
      <c r="E12" s="65">
        <v>500</v>
      </c>
      <c r="F12" s="66">
        <v>0</v>
      </c>
      <c r="G12" s="67">
        <v>5</v>
      </c>
      <c r="H12" s="80">
        <f t="shared" si="0"/>
        <v>0</v>
      </c>
      <c r="I12" s="69">
        <f t="shared" si="1"/>
        <v>0</v>
      </c>
      <c r="J12" s="70">
        <f t="shared" si="2"/>
        <v>0</v>
      </c>
      <c r="K12" s="71">
        <f t="shared" si="3"/>
        <v>0</v>
      </c>
    </row>
    <row r="13" spans="1:1021" s="20" customFormat="1" ht="15.6" x14ac:dyDescent="0.3">
      <c r="B13" s="21">
        <v>6</v>
      </c>
      <c r="C13" s="64" t="s">
        <v>30</v>
      </c>
      <c r="D13" s="65" t="s">
        <v>11</v>
      </c>
      <c r="E13" s="65">
        <v>5</v>
      </c>
      <c r="F13" s="66">
        <v>0</v>
      </c>
      <c r="G13" s="67">
        <v>5</v>
      </c>
      <c r="H13" s="68">
        <f t="shared" si="0"/>
        <v>0</v>
      </c>
      <c r="I13" s="69">
        <f t="shared" si="1"/>
        <v>0</v>
      </c>
      <c r="J13" s="70">
        <f t="shared" si="2"/>
        <v>0</v>
      </c>
      <c r="K13" s="71">
        <f t="shared" si="3"/>
        <v>0</v>
      </c>
    </row>
    <row r="14" spans="1:1021" s="20" customFormat="1" ht="15.6" x14ac:dyDescent="0.3">
      <c r="B14" s="21">
        <v>7</v>
      </c>
      <c r="C14" s="64" t="s">
        <v>8</v>
      </c>
      <c r="D14" s="65" t="s">
        <v>11</v>
      </c>
      <c r="E14" s="65">
        <v>110</v>
      </c>
      <c r="F14" s="66">
        <v>0</v>
      </c>
      <c r="G14" s="67">
        <v>5</v>
      </c>
      <c r="H14" s="68">
        <f t="shared" si="0"/>
        <v>0</v>
      </c>
      <c r="I14" s="69">
        <f t="shared" si="1"/>
        <v>0</v>
      </c>
      <c r="J14" s="70">
        <f t="shared" si="2"/>
        <v>0</v>
      </c>
      <c r="K14" s="71">
        <f t="shared" si="3"/>
        <v>0</v>
      </c>
    </row>
    <row r="15" spans="1:1021" s="20" customFormat="1" ht="15.6" x14ac:dyDescent="0.3">
      <c r="B15" s="21">
        <v>8</v>
      </c>
      <c r="C15" s="64" t="s">
        <v>31</v>
      </c>
      <c r="D15" s="65" t="s">
        <v>11</v>
      </c>
      <c r="E15" s="65">
        <v>30</v>
      </c>
      <c r="F15" s="66">
        <v>0</v>
      </c>
      <c r="G15" s="67">
        <v>5</v>
      </c>
      <c r="H15" s="68">
        <f t="shared" si="0"/>
        <v>0</v>
      </c>
      <c r="I15" s="69">
        <f t="shared" si="1"/>
        <v>0</v>
      </c>
      <c r="J15" s="70">
        <f t="shared" si="2"/>
        <v>0</v>
      </c>
      <c r="K15" s="71">
        <f t="shared" si="3"/>
        <v>0</v>
      </c>
    </row>
    <row r="16" spans="1:1021" s="20" customFormat="1" ht="15.6" x14ac:dyDescent="0.3">
      <c r="B16" s="21">
        <v>9</v>
      </c>
      <c r="C16" s="64" t="s">
        <v>14</v>
      </c>
      <c r="D16" s="65" t="s">
        <v>11</v>
      </c>
      <c r="E16" s="65">
        <v>120</v>
      </c>
      <c r="F16" s="66">
        <v>0</v>
      </c>
      <c r="G16" s="67">
        <v>5</v>
      </c>
      <c r="H16" s="68">
        <f t="shared" si="0"/>
        <v>0</v>
      </c>
      <c r="I16" s="69">
        <f t="shared" si="1"/>
        <v>0</v>
      </c>
      <c r="J16" s="70">
        <f t="shared" si="2"/>
        <v>0</v>
      </c>
      <c r="K16" s="71">
        <f t="shared" si="3"/>
        <v>0</v>
      </c>
    </row>
    <row r="17" spans="2:11" s="20" customFormat="1" ht="15.6" x14ac:dyDescent="0.3">
      <c r="B17" s="21">
        <v>10</v>
      </c>
      <c r="C17" s="64" t="s">
        <v>9</v>
      </c>
      <c r="D17" s="65" t="s">
        <v>12</v>
      </c>
      <c r="E17" s="65">
        <v>90</v>
      </c>
      <c r="F17" s="66">
        <v>0</v>
      </c>
      <c r="G17" s="67">
        <v>5</v>
      </c>
      <c r="H17" s="80">
        <f t="shared" si="0"/>
        <v>0</v>
      </c>
      <c r="I17" s="69">
        <f t="shared" si="1"/>
        <v>0</v>
      </c>
      <c r="J17" s="70">
        <f t="shared" si="2"/>
        <v>0</v>
      </c>
      <c r="K17" s="71">
        <f t="shared" si="3"/>
        <v>0</v>
      </c>
    </row>
    <row r="18" spans="2:11" s="20" customFormat="1" ht="15.6" x14ac:dyDescent="0.3">
      <c r="B18" s="21">
        <v>11</v>
      </c>
      <c r="C18" s="64" t="s">
        <v>10</v>
      </c>
      <c r="D18" s="65" t="s">
        <v>6</v>
      </c>
      <c r="E18" s="65">
        <v>20</v>
      </c>
      <c r="F18" s="66">
        <v>0</v>
      </c>
      <c r="G18" s="67">
        <v>5</v>
      </c>
      <c r="H18" s="80">
        <f t="shared" si="0"/>
        <v>0</v>
      </c>
      <c r="I18" s="69">
        <f t="shared" si="1"/>
        <v>0</v>
      </c>
      <c r="J18" s="70">
        <f t="shared" si="2"/>
        <v>0</v>
      </c>
      <c r="K18" s="71">
        <f t="shared" si="3"/>
        <v>0</v>
      </c>
    </row>
    <row r="19" spans="2:11" s="20" customFormat="1" ht="15.6" x14ac:dyDescent="0.3">
      <c r="B19" s="21">
        <v>12</v>
      </c>
      <c r="C19" s="64" t="s">
        <v>33</v>
      </c>
      <c r="D19" s="65" t="s">
        <v>12</v>
      </c>
      <c r="E19" s="65">
        <v>40</v>
      </c>
      <c r="F19" s="66">
        <v>0</v>
      </c>
      <c r="G19" s="67">
        <v>5</v>
      </c>
      <c r="H19" s="80">
        <f t="shared" si="0"/>
        <v>0</v>
      </c>
      <c r="I19" s="69">
        <f t="shared" si="1"/>
        <v>0</v>
      </c>
      <c r="J19" s="70">
        <f t="shared" si="2"/>
        <v>0</v>
      </c>
      <c r="K19" s="71">
        <f t="shared" si="3"/>
        <v>0</v>
      </c>
    </row>
    <row r="20" spans="2:11" s="20" customFormat="1" ht="15.6" x14ac:dyDescent="0.3">
      <c r="B20" s="21">
        <v>13</v>
      </c>
      <c r="C20" s="72" t="s">
        <v>22</v>
      </c>
      <c r="D20" s="65" t="s">
        <v>11</v>
      </c>
      <c r="E20" s="65">
        <v>500</v>
      </c>
      <c r="F20" s="66">
        <v>0</v>
      </c>
      <c r="G20" s="67">
        <v>5</v>
      </c>
      <c r="H20" s="68">
        <f t="shared" si="0"/>
        <v>0</v>
      </c>
      <c r="I20" s="69">
        <f t="shared" si="1"/>
        <v>0</v>
      </c>
      <c r="J20" s="70">
        <f t="shared" si="2"/>
        <v>0</v>
      </c>
      <c r="K20" s="71">
        <f t="shared" si="3"/>
        <v>0</v>
      </c>
    </row>
    <row r="21" spans="2:11" s="20" customFormat="1" ht="15.6" x14ac:dyDescent="0.3">
      <c r="B21" s="21">
        <v>14</v>
      </c>
      <c r="C21" s="64" t="s">
        <v>29</v>
      </c>
      <c r="D21" s="65" t="s">
        <v>11</v>
      </c>
      <c r="E21" s="65">
        <v>40</v>
      </c>
      <c r="F21" s="66">
        <v>0</v>
      </c>
      <c r="G21" s="67">
        <v>5</v>
      </c>
      <c r="H21" s="80">
        <f t="shared" si="0"/>
        <v>0</v>
      </c>
      <c r="I21" s="69">
        <f t="shared" si="1"/>
        <v>0</v>
      </c>
      <c r="J21" s="70">
        <f t="shared" si="2"/>
        <v>0</v>
      </c>
      <c r="K21" s="71">
        <f t="shared" si="3"/>
        <v>0</v>
      </c>
    </row>
    <row r="22" spans="2:11" s="20" customFormat="1" ht="15.6" x14ac:dyDescent="0.3">
      <c r="B22" s="21">
        <v>15</v>
      </c>
      <c r="C22" s="64" t="s">
        <v>25</v>
      </c>
      <c r="D22" s="65" t="s">
        <v>11</v>
      </c>
      <c r="E22" s="65">
        <v>10</v>
      </c>
      <c r="F22" s="66">
        <v>0</v>
      </c>
      <c r="G22" s="67">
        <v>5</v>
      </c>
      <c r="H22" s="68">
        <f t="shared" si="0"/>
        <v>0</v>
      </c>
      <c r="I22" s="69">
        <f t="shared" si="1"/>
        <v>0</v>
      </c>
      <c r="J22" s="70">
        <f t="shared" si="2"/>
        <v>0</v>
      </c>
      <c r="K22" s="71">
        <f t="shared" si="3"/>
        <v>0</v>
      </c>
    </row>
    <row r="23" spans="2:11" s="20" customFormat="1" ht="15.6" x14ac:dyDescent="0.3">
      <c r="B23" s="21">
        <v>16</v>
      </c>
      <c r="C23" s="64" t="s">
        <v>26</v>
      </c>
      <c r="D23" s="65" t="s">
        <v>11</v>
      </c>
      <c r="E23" s="65">
        <v>170</v>
      </c>
      <c r="F23" s="66">
        <v>0</v>
      </c>
      <c r="G23" s="67">
        <v>5</v>
      </c>
      <c r="H23" s="68">
        <f t="shared" si="0"/>
        <v>0</v>
      </c>
      <c r="I23" s="69">
        <f t="shared" si="1"/>
        <v>0</v>
      </c>
      <c r="J23" s="70">
        <f t="shared" si="2"/>
        <v>0</v>
      </c>
      <c r="K23" s="71">
        <f t="shared" si="3"/>
        <v>0</v>
      </c>
    </row>
    <row r="24" spans="2:11" s="20" customFormat="1" ht="15.6" x14ac:dyDescent="0.3">
      <c r="B24" s="21">
        <v>17</v>
      </c>
      <c r="C24" s="64" t="s">
        <v>24</v>
      </c>
      <c r="D24" s="65" t="s">
        <v>11</v>
      </c>
      <c r="E24" s="65">
        <v>1</v>
      </c>
      <c r="F24" s="66">
        <v>0</v>
      </c>
      <c r="G24" s="67">
        <v>5</v>
      </c>
      <c r="H24" s="80">
        <f t="shared" si="0"/>
        <v>0</v>
      </c>
      <c r="I24" s="69">
        <f t="shared" si="1"/>
        <v>0</v>
      </c>
      <c r="J24" s="70">
        <f t="shared" si="2"/>
        <v>0</v>
      </c>
      <c r="K24" s="71">
        <f t="shared" si="3"/>
        <v>0</v>
      </c>
    </row>
    <row r="25" spans="2:11" s="20" customFormat="1" ht="16.2" thickBot="1" x14ac:dyDescent="0.35">
      <c r="B25" s="21">
        <v>18</v>
      </c>
      <c r="C25" s="81" t="s">
        <v>36</v>
      </c>
      <c r="D25" s="65" t="s">
        <v>11</v>
      </c>
      <c r="E25" s="65">
        <v>10</v>
      </c>
      <c r="F25" s="66">
        <v>0</v>
      </c>
      <c r="G25" s="67">
        <v>5</v>
      </c>
      <c r="H25" s="80">
        <f t="shared" si="0"/>
        <v>0</v>
      </c>
      <c r="I25" s="69">
        <f t="shared" si="1"/>
        <v>0</v>
      </c>
      <c r="J25" s="70">
        <f t="shared" si="2"/>
        <v>0</v>
      </c>
      <c r="K25" s="71">
        <f t="shared" si="3"/>
        <v>0</v>
      </c>
    </row>
    <row r="26" spans="2:11" s="22" customFormat="1" ht="19.5" customHeight="1" thickBot="1" x14ac:dyDescent="0.35">
      <c r="B26" s="23"/>
      <c r="C26" s="24" t="s">
        <v>7</v>
      </c>
      <c r="D26" s="25"/>
      <c r="E26" s="25">
        <f>SUM(E8:E25)</f>
        <v>3456</v>
      </c>
      <c r="F26" s="82"/>
      <c r="G26" s="26"/>
      <c r="H26" s="26"/>
      <c r="I26" s="27">
        <f>SUM(I8:I25)</f>
        <v>0</v>
      </c>
      <c r="J26" s="27">
        <f>SUM(J8:J25)</f>
        <v>0</v>
      </c>
      <c r="K26" s="27">
        <f>SUM(K8:K25)</f>
        <v>0</v>
      </c>
    </row>
    <row r="27" spans="2:11" s="8" customFormat="1" ht="15.6" x14ac:dyDescent="0.3">
      <c r="B27" s="28"/>
      <c r="C27" s="29"/>
      <c r="D27" s="28"/>
      <c r="E27" s="28"/>
      <c r="F27" s="30"/>
      <c r="G27" s="31"/>
      <c r="H27" s="30"/>
      <c r="I27" s="32"/>
      <c r="J27" s="32"/>
      <c r="K27" s="32"/>
    </row>
    <row r="28" spans="2:11" s="33" customFormat="1" ht="15.6" x14ac:dyDescent="0.3">
      <c r="B28" s="28"/>
      <c r="C28" s="29" t="s">
        <v>32</v>
      </c>
      <c r="D28" s="28"/>
      <c r="E28" s="28"/>
      <c r="F28" s="30"/>
      <c r="G28" s="34"/>
      <c r="H28" s="30"/>
      <c r="I28" s="32"/>
      <c r="J28" s="32"/>
      <c r="K28" s="32"/>
    </row>
    <row r="29" spans="2:11" s="33" customFormat="1" ht="13.2" x14ac:dyDescent="0.25">
      <c r="B29" s="84" t="s">
        <v>35</v>
      </c>
      <c r="C29" s="84"/>
      <c r="D29" s="84"/>
      <c r="E29" s="84"/>
      <c r="F29" s="84"/>
      <c r="G29" s="84"/>
      <c r="H29" s="84"/>
      <c r="I29" s="84"/>
      <c r="J29" s="84"/>
      <c r="K29" s="84"/>
    </row>
    <row r="30" spans="2:11" s="33" customFormat="1" ht="13.2" x14ac:dyDescent="0.25"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2:11" s="33" customFormat="1" ht="13.2" x14ac:dyDescent="0.25">
      <c r="B31" s="37"/>
      <c r="C31" s="38"/>
      <c r="D31" s="37"/>
      <c r="E31" s="37"/>
      <c r="F31" s="39"/>
      <c r="G31" s="40"/>
      <c r="H31" s="41"/>
      <c r="I31" s="39"/>
      <c r="J31" s="39"/>
      <c r="K31" s="39"/>
    </row>
    <row r="32" spans="2:11" s="33" customFormat="1" ht="13.2" x14ac:dyDescent="0.25">
      <c r="B32" s="84"/>
      <c r="C32" s="84"/>
      <c r="D32" s="84"/>
      <c r="E32" s="84"/>
      <c r="F32" s="84"/>
      <c r="G32" s="84"/>
      <c r="H32" s="84"/>
      <c r="I32" s="84"/>
      <c r="J32" s="84"/>
      <c r="K32" s="84"/>
    </row>
    <row r="33" spans="2:11" s="33" customFormat="1" ht="13.2" x14ac:dyDescent="0.25"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2:11" s="33" customFormat="1" ht="13.2" x14ac:dyDescent="0.25"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2:11" s="33" customFormat="1" ht="13.2" x14ac:dyDescent="0.25">
      <c r="B35" s="35"/>
      <c r="C35" s="42"/>
      <c r="D35" s="35"/>
      <c r="E35" s="43"/>
      <c r="F35" s="44"/>
      <c r="G35" s="45"/>
      <c r="H35" s="46"/>
      <c r="I35" s="44"/>
      <c r="J35" s="44"/>
      <c r="K35" s="44"/>
    </row>
    <row r="36" spans="2:11" s="33" customFormat="1" ht="13.2" x14ac:dyDescent="0.25">
      <c r="B36" s="35"/>
      <c r="C36" s="42"/>
      <c r="D36" s="35"/>
      <c r="E36" s="35"/>
      <c r="F36" s="44"/>
      <c r="G36" s="45"/>
      <c r="H36" s="46"/>
      <c r="I36" s="44"/>
      <c r="J36" s="44"/>
      <c r="K36" s="44"/>
    </row>
    <row r="37" spans="2:11" s="47" customFormat="1" ht="13.2" x14ac:dyDescent="0.25">
      <c r="B37" s="37"/>
      <c r="C37" s="42"/>
      <c r="D37" s="35"/>
      <c r="E37" s="35"/>
      <c r="F37" s="44"/>
      <c r="G37" s="45"/>
      <c r="H37" s="48"/>
      <c r="I37" s="49"/>
      <c r="J37" s="44"/>
      <c r="K37" s="44"/>
    </row>
    <row r="38" spans="2:11" s="50" customFormat="1" ht="13.2" x14ac:dyDescent="0.25">
      <c r="B38" s="35"/>
      <c r="C38" s="42"/>
      <c r="D38" s="35"/>
      <c r="E38" s="35"/>
      <c r="F38" s="44"/>
      <c r="G38" s="45"/>
      <c r="H38" s="46"/>
      <c r="I38" s="51"/>
      <c r="J38" s="44"/>
      <c r="K38" s="44"/>
    </row>
    <row r="39" spans="2:11" x14ac:dyDescent="0.3">
      <c r="B39" s="53"/>
      <c r="C39" s="54"/>
      <c r="D39" s="55"/>
      <c r="E39" s="55"/>
      <c r="F39" s="46"/>
      <c r="G39" s="46"/>
      <c r="H39" s="56"/>
      <c r="I39" s="57"/>
      <c r="J39" s="57"/>
      <c r="K39" s="57"/>
    </row>
    <row r="40" spans="2:11" x14ac:dyDescent="0.3">
      <c r="B40" s="58"/>
      <c r="C40" s="59"/>
      <c r="D40" s="52"/>
      <c r="E40" s="52"/>
      <c r="F40" s="60"/>
      <c r="G40" s="61"/>
      <c r="H40" s="62"/>
      <c r="I40" s="60"/>
      <c r="J40" s="60"/>
      <c r="K40" s="60"/>
    </row>
    <row r="41" spans="2:11" x14ac:dyDescent="0.3">
      <c r="B41" s="58"/>
      <c r="C41" s="59"/>
      <c r="D41" s="52"/>
      <c r="E41" s="52"/>
      <c r="F41" s="60"/>
      <c r="G41" s="61"/>
      <c r="H41" s="62"/>
      <c r="I41" s="60"/>
      <c r="J41" s="60"/>
      <c r="K41" s="60"/>
    </row>
    <row r="42" spans="2:11" x14ac:dyDescent="0.3">
      <c r="B42" s="58"/>
      <c r="C42" s="59"/>
      <c r="D42" s="52"/>
      <c r="E42" s="52"/>
      <c r="F42" s="60"/>
      <c r="G42" s="61"/>
      <c r="H42" s="62"/>
      <c r="I42" s="60"/>
      <c r="J42" s="60"/>
      <c r="K42" s="60"/>
    </row>
    <row r="43" spans="2:11" x14ac:dyDescent="0.3">
      <c r="B43" s="58"/>
      <c r="C43" s="59"/>
      <c r="D43" s="52"/>
      <c r="E43" s="52"/>
      <c r="F43" s="60"/>
      <c r="G43" s="61"/>
      <c r="H43" s="62"/>
      <c r="I43" s="60"/>
      <c r="J43" s="60"/>
      <c r="K43" s="60"/>
    </row>
    <row r="44" spans="2:11" x14ac:dyDescent="0.3">
      <c r="D44" s="1"/>
      <c r="E44" s="1"/>
      <c r="G44" s="63"/>
      <c r="H44" s="4"/>
    </row>
    <row r="45" spans="2:11" x14ac:dyDescent="0.3">
      <c r="D45" s="1"/>
      <c r="E45" s="1"/>
      <c r="G45" s="63"/>
      <c r="H45" s="4"/>
    </row>
    <row r="46" spans="2:11" x14ac:dyDescent="0.3">
      <c r="D46" s="1"/>
      <c r="E46" s="1"/>
      <c r="G46" s="63"/>
      <c r="H46" s="4"/>
    </row>
    <row r="47" spans="2:11" x14ac:dyDescent="0.3">
      <c r="D47" s="1"/>
      <c r="E47" s="1"/>
      <c r="G47" s="63"/>
      <c r="H47" s="4"/>
    </row>
    <row r="48" spans="2:11" x14ac:dyDescent="0.3">
      <c r="D48" s="1"/>
      <c r="E48" s="1"/>
      <c r="G48" s="63"/>
      <c r="H48" s="4"/>
    </row>
    <row r="49" spans="4:8" x14ac:dyDescent="0.3">
      <c r="D49" s="1"/>
      <c r="E49" s="1"/>
      <c r="G49" s="63"/>
      <c r="H49" s="4"/>
    </row>
    <row r="50" spans="4:8" x14ac:dyDescent="0.3">
      <c r="D50" s="1"/>
      <c r="E50" s="1"/>
      <c r="G50" s="63"/>
      <c r="H50" s="4"/>
    </row>
    <row r="51" spans="4:8" x14ac:dyDescent="0.3">
      <c r="D51" s="1"/>
      <c r="E51" s="1"/>
      <c r="G51" s="63"/>
      <c r="H51" s="4"/>
    </row>
    <row r="52" spans="4:8" x14ac:dyDescent="0.3">
      <c r="D52" s="1"/>
      <c r="E52" s="1"/>
      <c r="G52" s="63"/>
      <c r="H52" s="4"/>
    </row>
    <row r="53" spans="4:8" x14ac:dyDescent="0.3">
      <c r="D53" s="1"/>
      <c r="E53" s="1"/>
      <c r="G53" s="63"/>
      <c r="H53" s="4"/>
    </row>
    <row r="54" spans="4:8" x14ac:dyDescent="0.3">
      <c r="D54" s="1"/>
      <c r="E54" s="1"/>
      <c r="G54" s="63"/>
      <c r="H54" s="4"/>
    </row>
    <row r="55" spans="4:8" x14ac:dyDescent="0.3">
      <c r="D55" s="1"/>
      <c r="E55" s="1"/>
      <c r="G55" s="63"/>
      <c r="H55" s="4"/>
    </row>
    <row r="56" spans="4:8" x14ac:dyDescent="0.3">
      <c r="D56" s="1"/>
      <c r="E56" s="1"/>
      <c r="G56" s="63"/>
      <c r="H56" s="4"/>
    </row>
    <row r="57" spans="4:8" x14ac:dyDescent="0.3">
      <c r="D57" s="1"/>
      <c r="E57" s="1"/>
      <c r="G57" s="63"/>
      <c r="H57" s="4"/>
    </row>
    <row r="58" spans="4:8" x14ac:dyDescent="0.3">
      <c r="D58" s="1"/>
      <c r="E58" s="1"/>
      <c r="G58" s="63"/>
      <c r="H58" s="4"/>
    </row>
    <row r="59" spans="4:8" x14ac:dyDescent="0.3">
      <c r="D59" s="1"/>
      <c r="E59" s="1"/>
      <c r="G59" s="63"/>
      <c r="H59" s="4"/>
    </row>
    <row r="60" spans="4:8" x14ac:dyDescent="0.3">
      <c r="D60" s="1"/>
      <c r="E60" s="1"/>
      <c r="G60" s="63"/>
      <c r="H60" s="4"/>
    </row>
    <row r="61" spans="4:8" x14ac:dyDescent="0.3">
      <c r="D61" s="1"/>
      <c r="E61" s="1"/>
      <c r="G61" s="63"/>
      <c r="H61" s="4"/>
    </row>
    <row r="62" spans="4:8" x14ac:dyDescent="0.3">
      <c r="D62" s="1"/>
      <c r="E62" s="1"/>
      <c r="G62" s="63"/>
    </row>
  </sheetData>
  <autoFilter ref="B6:K26"/>
  <sortState ref="C8:K24">
    <sortCondition ref="C8"/>
  </sortState>
  <mergeCells count="4">
    <mergeCell ref="B2:K2"/>
    <mergeCell ref="B29:K29"/>
    <mergeCell ref="B32:K32"/>
    <mergeCell ref="B3:K3"/>
  </mergeCells>
  <pageMargins left="0.23622047244094491" right="0.23622047244094491" top="0.74803149606299213" bottom="0.74803149606299213" header="0.31496062992125984" footer="0.31496062992125984"/>
  <pageSetup paperSize="9" scale="9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II- NABIAŁ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Jonczyk</dc:creator>
  <cp:lastModifiedBy>PC</cp:lastModifiedBy>
  <cp:revision>1</cp:revision>
  <cp:lastPrinted>2024-11-26T07:32:59Z</cp:lastPrinted>
  <dcterms:created xsi:type="dcterms:W3CDTF">2022-11-23T18:16:26Z</dcterms:created>
  <dcterms:modified xsi:type="dcterms:W3CDTF">2025-12-01T09:22:03Z</dcterms:modified>
  <dc:language>pl-PL</dc:language>
</cp:coreProperties>
</file>